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6720" windowHeight="14820" activeTab="0"/>
  </bookViews>
  <sheets>
    <sheet name="Side 1" sheetId="1" r:id="rId1"/>
    <sheet name="Side 2" sheetId="2" r:id="rId2"/>
    <sheet name="Vejledning" sheetId="3" r:id="rId3"/>
  </sheets>
  <definedNames>
    <definedName name="_xlnm.Print_Area" localSheetId="2">'Vejledning'!$A$1:$J$57</definedName>
  </definedNames>
  <calcPr fullCalcOnLoad="1"/>
</workbook>
</file>

<file path=xl/sharedStrings.xml><?xml version="1.0" encoding="utf-8"?>
<sst xmlns="http://schemas.openxmlformats.org/spreadsheetml/2006/main" count="145" uniqueCount="73">
  <si>
    <t xml:space="preserve">Nr. </t>
  </si>
  <si>
    <t>Apotek</t>
  </si>
  <si>
    <t>Bruttoomsætning</t>
  </si>
  <si>
    <t>Rabatudgifter</t>
  </si>
  <si>
    <t>Nettoomsætning</t>
  </si>
  <si>
    <t>Vareforbrug*</t>
  </si>
  <si>
    <t>Dækningsbidrag</t>
  </si>
  <si>
    <t>Lønudgifter</t>
  </si>
  <si>
    <t>Sektorafgift, samlet</t>
  </si>
  <si>
    <t>Husleje</t>
  </si>
  <si>
    <t>Energi</t>
  </si>
  <si>
    <t>Vedligeholdelse</t>
  </si>
  <si>
    <t>Eksterne analyseudgifter**</t>
  </si>
  <si>
    <t>Forsikringer</t>
  </si>
  <si>
    <t>Tab på udestående fordringer</t>
  </si>
  <si>
    <t>Andre driftsindtægter***</t>
  </si>
  <si>
    <t>Andre driftsudgifter***</t>
  </si>
  <si>
    <t>Indtjeningsbidrag</t>
  </si>
  <si>
    <t>Afskrivninger</t>
  </si>
  <si>
    <t>Overskud</t>
  </si>
  <si>
    <t>* Overføres fra bilag 1</t>
  </si>
  <si>
    <t>** Overføres fra bilag 2</t>
  </si>
  <si>
    <t>*** Overføres fra bilag 3</t>
  </si>
  <si>
    <t>Antal fremstillede lægemidler (batch)</t>
  </si>
  <si>
    <t>Antal analyserede færdigvarelægemidler (batch)</t>
  </si>
  <si>
    <t>Beløb</t>
  </si>
  <si>
    <t>Bilag 1</t>
  </si>
  <si>
    <t>ad vareforbrug</t>
  </si>
  <si>
    <t>Emballage til lægemidler</t>
  </si>
  <si>
    <t>I alt</t>
  </si>
  <si>
    <t>Varelager pr. 1.1</t>
  </si>
  <si>
    <t>- omkostningsbegrundede rabatter</t>
  </si>
  <si>
    <t>- varelager pr. 31.12</t>
  </si>
  <si>
    <t>- leverandørrabatter på frihandelsvarer</t>
  </si>
  <si>
    <t>+ forfaldne gebyrer</t>
  </si>
  <si>
    <t>Bilag 2</t>
  </si>
  <si>
    <t>ad eksterne analyseudgifter</t>
  </si>
  <si>
    <t>Udgifter til færdigvareanalyser</t>
  </si>
  <si>
    <t>Udgifter til råvareanalyser</t>
  </si>
  <si>
    <t>Udgifter til lokalevalidering</t>
  </si>
  <si>
    <t>Til lægemiddel-fremstilling</t>
  </si>
  <si>
    <t>+ varekøb, eksl. fradrag af rabatter og tillæg af gebyrer</t>
  </si>
  <si>
    <t>Bilag 3</t>
  </si>
  <si>
    <t>ad Andre driftsudgifter</t>
  </si>
  <si>
    <t>Kørsel</t>
  </si>
  <si>
    <t>Takster, bøger og blade</t>
  </si>
  <si>
    <t>Porto og kontorrekvisitter</t>
  </si>
  <si>
    <t>Porto ved medicinudbringning</t>
  </si>
  <si>
    <t>Telefon og teleliner</t>
  </si>
  <si>
    <t>Småinventar</t>
  </si>
  <si>
    <t>Rengøring</t>
  </si>
  <si>
    <t>Arbejdstøj</t>
  </si>
  <si>
    <t>Udgifter</t>
  </si>
  <si>
    <t>Indtægter</t>
  </si>
  <si>
    <t>Undervisning, kurser og kongresser</t>
  </si>
  <si>
    <t>Traktement af personale</t>
  </si>
  <si>
    <t>Repræsentation</t>
  </si>
  <si>
    <t>Revisorhonorar</t>
  </si>
  <si>
    <t>Eksternt edb-bogholderi</t>
  </si>
  <si>
    <t>Edb-software</t>
  </si>
  <si>
    <t>Leje af materiel</t>
  </si>
  <si>
    <t>Arbejdsmiljøafgift</t>
  </si>
  <si>
    <t>Varelageropgørelse</t>
  </si>
  <si>
    <t>Markedsføring</t>
  </si>
  <si>
    <t>Diverse udgifter og indtægter</t>
  </si>
  <si>
    <t>Dato:</t>
  </si>
  <si>
    <t>Apotekerens underskrift:</t>
  </si>
  <si>
    <t>Forrentning</t>
  </si>
  <si>
    <t>x</t>
  </si>
  <si>
    <t>SÆRSKILT DRIFTSREGNSKAB FOR MAGISTREL</t>
  </si>
  <si>
    <t>Vareforbrug, inkl. rabatter og gebyrer</t>
  </si>
  <si>
    <t>til Lægemiddelstyrelsen</t>
  </si>
  <si>
    <t>LÆGEMIDDELPRODUKTION I ÅRET 2023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</si>
</sst>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zoomScalePageLayoutView="0" workbookViewId="0" topLeftCell="A16">
      <selection activeCell="K25" sqref="K25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15.00390625" style="0" customWidth="1"/>
    <col min="4" max="4" width="11.140625" style="0" customWidth="1"/>
    <col min="5" max="5" width="23.8515625" style="0" customWidth="1"/>
    <col min="6" max="6" width="20.140625" style="0" customWidth="1"/>
    <col min="7" max="7" width="5.8515625" style="0" customWidth="1"/>
  </cols>
  <sheetData>
    <row r="1" spans="2:6" ht="15">
      <c r="B1" s="26" t="s">
        <v>69</v>
      </c>
      <c r="C1" s="26"/>
      <c r="D1" s="26"/>
      <c r="E1" s="26"/>
      <c r="F1" s="26"/>
    </row>
    <row r="2" spans="2:6" ht="15">
      <c r="B2" s="26" t="s">
        <v>72</v>
      </c>
      <c r="C2" s="26"/>
      <c r="D2" s="26"/>
      <c r="E2" s="26"/>
      <c r="F2" s="26"/>
    </row>
    <row r="3" spans="2:6" ht="12">
      <c r="B3" s="27" t="s">
        <v>71</v>
      </c>
      <c r="C3" s="28"/>
      <c r="D3" s="28"/>
      <c r="E3" s="28"/>
      <c r="F3" s="28"/>
    </row>
    <row r="6" spans="2:7" ht="12">
      <c r="B6" t="s">
        <v>0</v>
      </c>
      <c r="C6" s="14" t="s">
        <v>68</v>
      </c>
      <c r="E6" s="15" t="s">
        <v>68</v>
      </c>
      <c r="F6" s="2" t="s">
        <v>1</v>
      </c>
      <c r="G6" s="2"/>
    </row>
    <row r="8" spans="2:6" ht="12.75">
      <c r="B8" s="19"/>
      <c r="C8" s="19"/>
      <c r="D8" s="19"/>
      <c r="E8" s="19"/>
      <c r="F8" s="3" t="s">
        <v>25</v>
      </c>
    </row>
    <row r="9" spans="2:6" ht="12">
      <c r="B9" s="20" t="s">
        <v>2</v>
      </c>
      <c r="C9" s="20"/>
      <c r="D9" s="20"/>
      <c r="E9" s="20"/>
      <c r="F9" s="16" t="s">
        <v>68</v>
      </c>
    </row>
    <row r="10" spans="2:6" ht="12">
      <c r="B10" s="19" t="s">
        <v>3</v>
      </c>
      <c r="C10" s="19"/>
      <c r="D10" s="19"/>
      <c r="E10" s="19"/>
      <c r="F10" s="16" t="s">
        <v>68</v>
      </c>
    </row>
    <row r="11" spans="2:6" ht="12">
      <c r="B11" s="21" t="s">
        <v>4</v>
      </c>
      <c r="C11" s="21"/>
      <c r="D11" s="21"/>
      <c r="E11" s="21"/>
      <c r="F11" s="13" t="e">
        <f>F9-F10</f>
        <v>#VALUE!</v>
      </c>
    </row>
    <row r="12" spans="2:6" ht="12">
      <c r="B12" s="22" t="s">
        <v>5</v>
      </c>
      <c r="C12" s="22"/>
      <c r="D12" s="22"/>
      <c r="E12" s="22"/>
      <c r="F12" s="11" t="e">
        <f>'Side 2'!E11</f>
        <v>#VALUE!</v>
      </c>
    </row>
    <row r="13" spans="2:6" ht="12">
      <c r="B13" s="21" t="s">
        <v>6</v>
      </c>
      <c r="C13" s="21"/>
      <c r="D13" s="21"/>
      <c r="E13" s="21"/>
      <c r="F13" s="13" t="e">
        <f>F11-F12</f>
        <v>#VALUE!</v>
      </c>
    </row>
    <row r="14" spans="2:6" ht="12">
      <c r="B14" s="22" t="s">
        <v>7</v>
      </c>
      <c r="C14" s="22"/>
      <c r="D14" s="22"/>
      <c r="E14" s="22"/>
      <c r="F14" s="16" t="s">
        <v>68</v>
      </c>
    </row>
    <row r="15" spans="2:6" ht="12">
      <c r="B15" s="22" t="s">
        <v>8</v>
      </c>
      <c r="C15" s="22"/>
      <c r="D15" s="22"/>
      <c r="E15" s="22"/>
      <c r="F15" s="16" t="s">
        <v>68</v>
      </c>
    </row>
    <row r="16" spans="2:6" ht="12">
      <c r="B16" s="22" t="s">
        <v>9</v>
      </c>
      <c r="C16" s="22"/>
      <c r="D16" s="22"/>
      <c r="E16" s="22"/>
      <c r="F16" s="16" t="s">
        <v>68</v>
      </c>
    </row>
    <row r="17" spans="2:6" ht="12">
      <c r="B17" s="22" t="s">
        <v>10</v>
      </c>
      <c r="C17" s="22"/>
      <c r="D17" s="22"/>
      <c r="E17" s="22"/>
      <c r="F17" s="16" t="s">
        <v>68</v>
      </c>
    </row>
    <row r="18" spans="2:6" ht="12">
      <c r="B18" s="22" t="s">
        <v>11</v>
      </c>
      <c r="C18" s="22"/>
      <c r="D18" s="22"/>
      <c r="E18" s="22"/>
      <c r="F18" s="16" t="s">
        <v>68</v>
      </c>
    </row>
    <row r="19" spans="2:6" ht="12">
      <c r="B19" s="22" t="s">
        <v>12</v>
      </c>
      <c r="C19" s="22"/>
      <c r="D19" s="22"/>
      <c r="E19" s="22"/>
      <c r="F19" s="11">
        <f>'Side 2'!C20</f>
        <v>0</v>
      </c>
    </row>
    <row r="20" spans="2:6" ht="12">
      <c r="B20" s="22" t="s">
        <v>13</v>
      </c>
      <c r="C20" s="22"/>
      <c r="D20" s="22"/>
      <c r="E20" s="22"/>
      <c r="F20" s="16" t="s">
        <v>68</v>
      </c>
    </row>
    <row r="21" spans="2:6" ht="12">
      <c r="B21" s="22" t="s">
        <v>14</v>
      </c>
      <c r="C21" s="22"/>
      <c r="D21" s="22"/>
      <c r="E21" s="22"/>
      <c r="F21" s="16" t="s">
        <v>68</v>
      </c>
    </row>
    <row r="22" spans="2:6" ht="12">
      <c r="B22" s="22" t="s">
        <v>15</v>
      </c>
      <c r="C22" s="22"/>
      <c r="D22" s="22"/>
      <c r="E22" s="22"/>
      <c r="F22" s="11">
        <f>'Side 2'!D45</f>
        <v>0</v>
      </c>
    </row>
    <row r="23" spans="2:6" ht="12">
      <c r="B23" s="22" t="s">
        <v>16</v>
      </c>
      <c r="C23" s="22"/>
      <c r="D23" s="22"/>
      <c r="E23" s="22"/>
      <c r="F23" s="11">
        <f>'Side 2'!C45</f>
        <v>0</v>
      </c>
    </row>
    <row r="24" spans="2:6" ht="12">
      <c r="B24" s="21" t="s">
        <v>17</v>
      </c>
      <c r="C24" s="21"/>
      <c r="D24" s="21"/>
      <c r="E24" s="21"/>
      <c r="F24" s="13" t="e">
        <f>F13-F14-F15-F16-F17-F18-F19-F20-F21-F23+F22</f>
        <v>#VALUE!</v>
      </c>
    </row>
    <row r="25" spans="2:6" ht="12">
      <c r="B25" s="23" t="s">
        <v>67</v>
      </c>
      <c r="C25" s="24"/>
      <c r="D25" s="24"/>
      <c r="E25" s="25"/>
      <c r="F25" s="16" t="s">
        <v>68</v>
      </c>
    </row>
    <row r="26" spans="2:6" ht="12">
      <c r="B26" s="22" t="s">
        <v>18</v>
      </c>
      <c r="C26" s="22"/>
      <c r="D26" s="22"/>
      <c r="E26" s="22"/>
      <c r="F26" s="16" t="s">
        <v>68</v>
      </c>
    </row>
    <row r="27" spans="2:6" ht="12">
      <c r="B27" s="22" t="s">
        <v>19</v>
      </c>
      <c r="C27" s="22"/>
      <c r="D27" s="22"/>
      <c r="E27" s="22"/>
      <c r="F27" s="11" t="e">
        <f>F24-F25-F26</f>
        <v>#VALUE!</v>
      </c>
    </row>
    <row r="29" ht="12">
      <c r="B29" t="s">
        <v>20</v>
      </c>
    </row>
    <row r="30" ht="12">
      <c r="B30" t="s">
        <v>21</v>
      </c>
    </row>
    <row r="31" ht="12">
      <c r="B31" t="s">
        <v>22</v>
      </c>
    </row>
    <row r="33" spans="2:6" ht="12">
      <c r="B33" s="19" t="s">
        <v>23</v>
      </c>
      <c r="C33" s="19"/>
      <c r="D33" s="19"/>
      <c r="E33" s="19"/>
      <c r="F33" s="17" t="s">
        <v>68</v>
      </c>
    </row>
    <row r="34" spans="2:6" ht="12">
      <c r="B34" s="19" t="s">
        <v>24</v>
      </c>
      <c r="C34" s="19"/>
      <c r="D34" s="19"/>
      <c r="E34" s="19"/>
      <c r="F34" s="17" t="s">
        <v>68</v>
      </c>
    </row>
    <row r="37" spans="2:5" ht="12">
      <c r="B37" t="s">
        <v>65</v>
      </c>
      <c r="C37" s="9"/>
      <c r="E37" t="s">
        <v>66</v>
      </c>
    </row>
    <row r="38" spans="2:6" ht="12">
      <c r="B38" s="18" t="s">
        <v>68</v>
      </c>
      <c r="C38" s="18"/>
      <c r="E38" s="18" t="s">
        <v>68</v>
      </c>
      <c r="F38" s="18"/>
    </row>
  </sheetData>
  <sheetProtection password="CBD4" sheet="1"/>
  <mergeCells count="25">
    <mergeCell ref="B34:E34"/>
    <mergeCell ref="B18:E18"/>
    <mergeCell ref="B17:E17"/>
    <mergeCell ref="B23:E23"/>
    <mergeCell ref="B21:E21"/>
    <mergeCell ref="B1:F1"/>
    <mergeCell ref="B2:F2"/>
    <mergeCell ref="B3:F3"/>
    <mergeCell ref="B14:E14"/>
    <mergeCell ref="B15:E15"/>
    <mergeCell ref="B33:E33"/>
    <mergeCell ref="B24:E24"/>
    <mergeCell ref="B16:E16"/>
    <mergeCell ref="B20:E20"/>
    <mergeCell ref="B12:E12"/>
    <mergeCell ref="B13:E13"/>
    <mergeCell ref="B8:E8"/>
    <mergeCell ref="B9:E9"/>
    <mergeCell ref="B10:E10"/>
    <mergeCell ref="B11:E11"/>
    <mergeCell ref="B27:E27"/>
    <mergeCell ref="B22:E22"/>
    <mergeCell ref="B25:E25"/>
    <mergeCell ref="B19:E19"/>
    <mergeCell ref="B26:E2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.1484375" style="0" customWidth="1"/>
    <col min="2" max="2" width="47.8515625" style="0" customWidth="1"/>
    <col min="3" max="3" width="13.8515625" style="0" customWidth="1"/>
    <col min="4" max="4" width="12.8515625" style="0" customWidth="1"/>
    <col min="5" max="5" width="10.8515625" style="0" customWidth="1"/>
  </cols>
  <sheetData>
    <row r="1" ht="12.75">
      <c r="B1" s="7" t="s">
        <v>26</v>
      </c>
    </row>
    <row r="2" ht="12">
      <c r="B2" t="s">
        <v>27</v>
      </c>
    </row>
    <row r="4" spans="3:5" s="5" customFormat="1" ht="24.75">
      <c r="C4" s="6" t="s">
        <v>40</v>
      </c>
      <c r="D4" s="6" t="s">
        <v>28</v>
      </c>
      <c r="E4" s="6" t="s">
        <v>29</v>
      </c>
    </row>
    <row r="5" spans="2:5" ht="12">
      <c r="B5" s="1" t="s">
        <v>30</v>
      </c>
      <c r="C5" s="16" t="s">
        <v>68</v>
      </c>
      <c r="D5" s="16" t="s">
        <v>68</v>
      </c>
      <c r="E5" s="11" t="e">
        <f>C5+D5</f>
        <v>#VALUE!</v>
      </c>
    </row>
    <row r="6" spans="2:5" ht="12">
      <c r="B6" s="4" t="s">
        <v>41</v>
      </c>
      <c r="C6" s="16" t="s">
        <v>68</v>
      </c>
      <c r="D6" s="16" t="s">
        <v>68</v>
      </c>
      <c r="E6" s="11" t="e">
        <f aca="true" t="shared" si="0" ref="E6:E11">C6+D6</f>
        <v>#VALUE!</v>
      </c>
    </row>
    <row r="7" spans="2:5" ht="12">
      <c r="B7" s="4" t="s">
        <v>32</v>
      </c>
      <c r="C7" s="16" t="s">
        <v>68</v>
      </c>
      <c r="D7" s="16" t="s">
        <v>68</v>
      </c>
      <c r="E7" s="11" t="e">
        <f t="shared" si="0"/>
        <v>#VALUE!</v>
      </c>
    </row>
    <row r="8" spans="2:5" ht="12">
      <c r="B8" s="4" t="s">
        <v>31</v>
      </c>
      <c r="C8" s="16" t="s">
        <v>68</v>
      </c>
      <c r="D8" s="16" t="s">
        <v>68</v>
      </c>
      <c r="E8" s="11" t="e">
        <f t="shared" si="0"/>
        <v>#VALUE!</v>
      </c>
    </row>
    <row r="9" spans="2:5" ht="12">
      <c r="B9" s="4" t="s">
        <v>33</v>
      </c>
      <c r="C9" s="16" t="s">
        <v>68</v>
      </c>
      <c r="D9" s="16" t="s">
        <v>68</v>
      </c>
      <c r="E9" s="11" t="e">
        <f t="shared" si="0"/>
        <v>#VALUE!</v>
      </c>
    </row>
    <row r="10" spans="2:5" ht="12">
      <c r="B10" s="4" t="s">
        <v>34</v>
      </c>
      <c r="C10" s="16" t="s">
        <v>68</v>
      </c>
      <c r="D10" s="16" t="s">
        <v>68</v>
      </c>
      <c r="E10" s="11" t="e">
        <f t="shared" si="0"/>
        <v>#VALUE!</v>
      </c>
    </row>
    <row r="11" spans="2:5" ht="12.75">
      <c r="B11" s="3" t="s">
        <v>70</v>
      </c>
      <c r="C11" s="12" t="e">
        <f>C5+C6-C7-C8-C9+C10</f>
        <v>#VALUE!</v>
      </c>
      <c r="D11" s="12" t="e">
        <f>D5+D6-D7-D8-D9+D10</f>
        <v>#VALUE!</v>
      </c>
      <c r="E11" s="12" t="e">
        <f t="shared" si="0"/>
        <v>#VALUE!</v>
      </c>
    </row>
    <row r="14" ht="12.75">
      <c r="B14" s="7" t="s">
        <v>35</v>
      </c>
    </row>
    <row r="15" ht="12">
      <c r="B15" t="s">
        <v>36</v>
      </c>
    </row>
    <row r="16" ht="12">
      <c r="C16" s="1" t="s">
        <v>25</v>
      </c>
    </row>
    <row r="17" spans="2:3" ht="12">
      <c r="B17" s="1" t="s">
        <v>37</v>
      </c>
      <c r="C17" s="16" t="s">
        <v>68</v>
      </c>
    </row>
    <row r="18" spans="2:3" ht="12">
      <c r="B18" s="1" t="s">
        <v>38</v>
      </c>
      <c r="C18" s="16" t="s">
        <v>68</v>
      </c>
    </row>
    <row r="19" spans="2:3" ht="12">
      <c r="B19" s="1" t="s">
        <v>39</v>
      </c>
      <c r="C19" s="16" t="s">
        <v>68</v>
      </c>
    </row>
    <row r="20" spans="2:3" ht="12.75">
      <c r="B20" s="3" t="s">
        <v>29</v>
      </c>
      <c r="C20" s="12">
        <f>SUM(C17:C19)</f>
        <v>0</v>
      </c>
    </row>
    <row r="23" ht="12.75">
      <c r="B23" s="7" t="s">
        <v>42</v>
      </c>
    </row>
    <row r="24" ht="12">
      <c r="B24" t="s">
        <v>43</v>
      </c>
    </row>
    <row r="25" spans="3:4" ht="12">
      <c r="C25" s="1" t="s">
        <v>52</v>
      </c>
      <c r="D25" s="1" t="s">
        <v>53</v>
      </c>
    </row>
    <row r="26" spans="2:4" ht="12">
      <c r="B26" s="1" t="s">
        <v>44</v>
      </c>
      <c r="C26" s="16" t="s">
        <v>68</v>
      </c>
      <c r="D26" s="16" t="s">
        <v>68</v>
      </c>
    </row>
    <row r="27" spans="2:4" ht="12">
      <c r="B27" s="1" t="s">
        <v>45</v>
      </c>
      <c r="C27" s="16" t="s">
        <v>68</v>
      </c>
      <c r="D27" s="16" t="s">
        <v>68</v>
      </c>
    </row>
    <row r="28" spans="2:4" ht="12">
      <c r="B28" s="1" t="s">
        <v>46</v>
      </c>
      <c r="C28" s="16" t="s">
        <v>68</v>
      </c>
      <c r="D28" s="16" t="s">
        <v>68</v>
      </c>
    </row>
    <row r="29" spans="2:4" ht="12">
      <c r="B29" s="1" t="s">
        <v>47</v>
      </c>
      <c r="C29" s="16" t="s">
        <v>68</v>
      </c>
      <c r="D29" s="16" t="s">
        <v>68</v>
      </c>
    </row>
    <row r="30" spans="2:4" ht="12">
      <c r="B30" s="1" t="s">
        <v>48</v>
      </c>
      <c r="C30" s="16" t="s">
        <v>68</v>
      </c>
      <c r="D30" s="16" t="s">
        <v>68</v>
      </c>
    </row>
    <row r="31" spans="2:4" ht="12">
      <c r="B31" s="1" t="s">
        <v>49</v>
      </c>
      <c r="C31" s="16" t="s">
        <v>68</v>
      </c>
      <c r="D31" s="16" t="s">
        <v>68</v>
      </c>
    </row>
    <row r="32" spans="2:4" ht="12">
      <c r="B32" s="1" t="s">
        <v>50</v>
      </c>
      <c r="C32" s="16" t="s">
        <v>68</v>
      </c>
      <c r="D32" s="16" t="s">
        <v>68</v>
      </c>
    </row>
    <row r="33" spans="2:4" ht="12">
      <c r="B33" s="1" t="s">
        <v>51</v>
      </c>
      <c r="C33" s="16" t="s">
        <v>68</v>
      </c>
      <c r="D33" s="16" t="s">
        <v>68</v>
      </c>
    </row>
    <row r="34" spans="2:4" ht="12">
      <c r="B34" s="1" t="s">
        <v>54</v>
      </c>
      <c r="C34" s="16" t="s">
        <v>68</v>
      </c>
      <c r="D34" s="16" t="s">
        <v>68</v>
      </c>
    </row>
    <row r="35" spans="2:4" ht="12">
      <c r="B35" s="1" t="s">
        <v>55</v>
      </c>
      <c r="C35" s="16" t="s">
        <v>68</v>
      </c>
      <c r="D35" s="16" t="s">
        <v>68</v>
      </c>
    </row>
    <row r="36" spans="2:4" ht="12">
      <c r="B36" s="1" t="s">
        <v>56</v>
      </c>
      <c r="C36" s="16" t="s">
        <v>68</v>
      </c>
      <c r="D36" s="16" t="s">
        <v>68</v>
      </c>
    </row>
    <row r="37" spans="2:4" ht="12">
      <c r="B37" s="1" t="s">
        <v>57</v>
      </c>
      <c r="C37" s="16" t="s">
        <v>68</v>
      </c>
      <c r="D37" s="16" t="s">
        <v>68</v>
      </c>
    </row>
    <row r="38" spans="2:4" ht="12">
      <c r="B38" s="1" t="s">
        <v>58</v>
      </c>
      <c r="C38" s="16" t="s">
        <v>68</v>
      </c>
      <c r="D38" s="16" t="s">
        <v>68</v>
      </c>
    </row>
    <row r="39" spans="2:4" ht="12">
      <c r="B39" s="1" t="s">
        <v>59</v>
      </c>
      <c r="C39" s="16" t="s">
        <v>68</v>
      </c>
      <c r="D39" s="16" t="s">
        <v>68</v>
      </c>
    </row>
    <row r="40" spans="2:4" ht="12">
      <c r="B40" s="1" t="s">
        <v>60</v>
      </c>
      <c r="C40" s="16" t="s">
        <v>68</v>
      </c>
      <c r="D40" s="16" t="s">
        <v>68</v>
      </c>
    </row>
    <row r="41" spans="2:4" ht="12">
      <c r="B41" s="1" t="s">
        <v>61</v>
      </c>
      <c r="C41" s="16" t="s">
        <v>68</v>
      </c>
      <c r="D41" s="16" t="s">
        <v>68</v>
      </c>
    </row>
    <row r="42" spans="2:4" ht="12">
      <c r="B42" s="8" t="s">
        <v>62</v>
      </c>
      <c r="C42" s="16" t="s">
        <v>68</v>
      </c>
      <c r="D42" s="16" t="s">
        <v>68</v>
      </c>
    </row>
    <row r="43" spans="2:4" ht="12">
      <c r="B43" s="8" t="s">
        <v>63</v>
      </c>
      <c r="C43" s="16" t="s">
        <v>68</v>
      </c>
      <c r="D43" s="16" t="s">
        <v>68</v>
      </c>
    </row>
    <row r="44" spans="2:4" ht="12">
      <c r="B44" s="8" t="s">
        <v>64</v>
      </c>
      <c r="C44" s="16" t="s">
        <v>68</v>
      </c>
      <c r="D44" s="16" t="s">
        <v>68</v>
      </c>
    </row>
    <row r="45" spans="2:4" ht="12.75">
      <c r="B45" s="10" t="s">
        <v>29</v>
      </c>
      <c r="C45" s="12">
        <f>SUM(C26:C44)</f>
        <v>0</v>
      </c>
      <c r="D45" s="12">
        <f>SUM(D26:D44)</f>
        <v>0</v>
      </c>
    </row>
  </sheetData>
  <sheetProtection password="CBD4" sheet="1"/>
  <printOptions/>
  <pageMargins left="0.66" right="0.58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8">
      <selection activeCell="O46" sqref="O46"/>
    </sheetView>
  </sheetViews>
  <sheetFormatPr defaultColWidth="9.140625" defaultRowHeight="12.75"/>
  <sheetData/>
  <sheetProtection password="CBD4" sheet="1"/>
  <printOptions/>
  <pageMargins left="0.67" right="0.5" top="0.84" bottom="0.74" header="0" footer="0"/>
  <pageSetup horizontalDpi="600" verticalDpi="600" orientation="portrait" paperSize="9" r:id="rId3"/>
  <legacyDrawing r:id="rId2"/>
  <oleObjects>
    <oleObject progId="Word.Document.8" shapeId="11330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</dc:creator>
  <cp:keywords/>
  <dc:description/>
  <cp:lastModifiedBy>Karsten Juel Kristoffersen</cp:lastModifiedBy>
  <cp:lastPrinted>2023-02-23T09:19:22Z</cp:lastPrinted>
  <dcterms:created xsi:type="dcterms:W3CDTF">2010-11-09T10:37:30Z</dcterms:created>
  <dcterms:modified xsi:type="dcterms:W3CDTF">2024-01-19T13:29:22Z</dcterms:modified>
  <cp:category/>
  <cp:version/>
  <cp:contentType/>
  <cp:contentStatus/>
</cp:coreProperties>
</file>